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H.REMPELINSURANCE\Desktop\"/>
    </mc:Choice>
  </mc:AlternateContent>
  <xr:revisionPtr revIDLastSave="0" documentId="8_{FDF2D427-703D-45A9-9D94-DE9428D399DB}" xr6:coauthVersionLast="45" xr6:coauthVersionMax="45" xr10:uidLastSave="{00000000-0000-0000-0000-000000000000}"/>
  <bookViews>
    <workbookView xWindow="-107" yWindow="-107" windowWidth="20847" windowHeight="1120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3" i="1" l="1"/>
  <c r="R3" i="1"/>
  <c r="O23" i="1"/>
  <c r="I30" i="1"/>
  <c r="F30" i="1"/>
  <c r="I22" i="1"/>
  <c r="I10" i="1"/>
  <c r="C24" i="1"/>
  <c r="C30" i="1"/>
  <c r="F22" i="1"/>
  <c r="F13" i="1"/>
  <c r="L30" i="1"/>
  <c r="R4" i="1"/>
  <c r="C17" i="1"/>
  <c r="L20" i="1"/>
  <c r="L13" i="1"/>
  <c r="R15" i="1"/>
  <c r="R19" i="1"/>
  <c r="R8" i="1"/>
  <c r="R7" i="1"/>
  <c r="R9" i="1"/>
  <c r="R5" i="1"/>
  <c r="R14" i="1"/>
  <c r="R18" i="1"/>
  <c r="R20" i="1"/>
  <c r="R16" i="1"/>
</calcChain>
</file>

<file path=xl/sharedStrings.xml><?xml version="1.0" encoding="utf-8"?>
<sst xmlns="http://schemas.openxmlformats.org/spreadsheetml/2006/main" count="141" uniqueCount="130">
  <si>
    <t>Rent</t>
  </si>
  <si>
    <t>Gas/Fuel</t>
  </si>
  <si>
    <t>Membership/User Fees</t>
  </si>
  <si>
    <t>Air Fare</t>
  </si>
  <si>
    <t>Loans</t>
  </si>
  <si>
    <t>Hydro</t>
  </si>
  <si>
    <t>Car Insurance</t>
  </si>
  <si>
    <t>Sports Equipment</t>
  </si>
  <si>
    <t>Accommodations</t>
  </si>
  <si>
    <t>Credit Lines</t>
  </si>
  <si>
    <t>Water/Sewer</t>
  </si>
  <si>
    <t>Repairs/Oil Changes</t>
  </si>
  <si>
    <t>Team Dues</t>
  </si>
  <si>
    <t>Food</t>
  </si>
  <si>
    <t>Mortgage Payment</t>
  </si>
  <si>
    <t>Natural Gas</t>
  </si>
  <si>
    <t>Registration/License</t>
  </si>
  <si>
    <t>Toys/Child Gear</t>
  </si>
  <si>
    <t>House/Pet Sitter</t>
  </si>
  <si>
    <t>Credit Cards</t>
  </si>
  <si>
    <t>Home Insurance</t>
  </si>
  <si>
    <t>Automobile Lease</t>
  </si>
  <si>
    <t>Annual Recreational Expenses</t>
  </si>
  <si>
    <t>Travel Insurance</t>
  </si>
  <si>
    <t>Other</t>
  </si>
  <si>
    <t>Home Telephone</t>
  </si>
  <si>
    <t>Car Wash/Detailing</t>
  </si>
  <si>
    <t>Souvenirs</t>
  </si>
  <si>
    <t>Annual Debt Obligations</t>
  </si>
  <si>
    <t>Cellular Telephone</t>
  </si>
  <si>
    <t>Parking</t>
  </si>
  <si>
    <t>Pet Boarding</t>
  </si>
  <si>
    <t>Property Taxes</t>
  </si>
  <si>
    <t>Auto Club Membership</t>
  </si>
  <si>
    <t>Magazines</t>
  </si>
  <si>
    <t>Rental Car</t>
  </si>
  <si>
    <t>Misc. Services</t>
  </si>
  <si>
    <t>Public Transportation</t>
  </si>
  <si>
    <t>Newspapers</t>
  </si>
  <si>
    <t>Cottage Expenses</t>
  </si>
  <si>
    <t>Home Repairs/Improvements</t>
  </si>
  <si>
    <t>Annual Transportation Expenses</t>
  </si>
  <si>
    <t>Annual Vacation Expenses</t>
  </si>
  <si>
    <t>Condo Fees</t>
  </si>
  <si>
    <t>Charity</t>
  </si>
  <si>
    <t>Home Security</t>
  </si>
  <si>
    <t>Banking fees</t>
  </si>
  <si>
    <t>Garden Supplies</t>
  </si>
  <si>
    <t>Clothing</t>
  </si>
  <si>
    <t>TFSA</t>
  </si>
  <si>
    <t>Annual Housing Costs</t>
  </si>
  <si>
    <t>Gifts</t>
  </si>
  <si>
    <t>Annual Dues/Subscriptions Expenses</t>
  </si>
  <si>
    <t>Non Registered</t>
  </si>
  <si>
    <t>Salon/Barber</t>
  </si>
  <si>
    <t>RRSP</t>
  </si>
  <si>
    <t>Books/Music</t>
  </si>
  <si>
    <t>Charitable Donations</t>
  </si>
  <si>
    <t>RESP</t>
  </si>
  <si>
    <t>Misc. Spending</t>
  </si>
  <si>
    <t>Private School</t>
  </si>
  <si>
    <t>Dependant/Home Care</t>
  </si>
  <si>
    <t>Health Club Dues</t>
  </si>
  <si>
    <t>Annual Personal Expenses</t>
  </si>
  <si>
    <t>Medical Insurance</t>
  </si>
  <si>
    <t>Annual Other Expenses</t>
  </si>
  <si>
    <t>Annual Savings</t>
  </si>
  <si>
    <t>Groceries</t>
  </si>
  <si>
    <t>Prescriptions</t>
  </si>
  <si>
    <t>Baby Sitting</t>
  </si>
  <si>
    <t>Dental Expenses</t>
  </si>
  <si>
    <t>Child Care</t>
  </si>
  <si>
    <t>Over-the-counter drugs</t>
  </si>
  <si>
    <t>Dry Cleaning</t>
  </si>
  <si>
    <t>Alcohol/Tobacco</t>
  </si>
  <si>
    <t>Co-pays/Out of pocket</t>
  </si>
  <si>
    <t>Dining Out</t>
  </si>
  <si>
    <t>Vitamins/Supplements</t>
  </si>
  <si>
    <t>House Cleaning</t>
  </si>
  <si>
    <t>Movies/Concerts/Shows</t>
  </si>
  <si>
    <t>Veterinarian</t>
  </si>
  <si>
    <t>Pet Expenses</t>
  </si>
  <si>
    <t>Lottery</t>
  </si>
  <si>
    <t>Life Insurance</t>
  </si>
  <si>
    <t>Annual Daily Living Expenses</t>
  </si>
  <si>
    <t>Annual Entertainment Expenses</t>
  </si>
  <si>
    <t>Annual Health Related Expenses</t>
  </si>
  <si>
    <t xml:space="preserve"> </t>
  </si>
  <si>
    <t>Monthly Expenses</t>
  </si>
  <si>
    <t>Misc.</t>
  </si>
  <si>
    <t>Housing Costs (Monthly)</t>
  </si>
  <si>
    <t>Daily Living Expenses (Monthly)</t>
  </si>
  <si>
    <t>Transportation Expenses (Monthly)</t>
  </si>
  <si>
    <t>Personal Related Expenses (Monthly)</t>
  </si>
  <si>
    <t>Entertainment Expenses (Monthly)</t>
  </si>
  <si>
    <t>Recreation Expenses (Monthly)</t>
  </si>
  <si>
    <t>Dues/Subscriptions/Fees (Monthly)</t>
  </si>
  <si>
    <t>Health Related Expenses (Monthly)</t>
  </si>
  <si>
    <t>Debt Payments (Monthly)</t>
  </si>
  <si>
    <t>Committed Savings (Monthly)</t>
  </si>
  <si>
    <t>Credit Card Fees</t>
  </si>
  <si>
    <r>
      <t xml:space="preserve">Vacation Expenses </t>
    </r>
    <r>
      <rPr>
        <b/>
        <u/>
        <sz val="12"/>
        <color indexed="10"/>
        <rFont val="Calibri"/>
        <family val="2"/>
      </rPr>
      <t>(Yearly)</t>
    </r>
  </si>
  <si>
    <r>
      <t>Other Expenses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(Yearly)</t>
    </r>
  </si>
  <si>
    <t>Cash Flow Analysis</t>
  </si>
  <si>
    <t>Wages</t>
  </si>
  <si>
    <t>Bonus</t>
  </si>
  <si>
    <t>Self-Employment Income</t>
  </si>
  <si>
    <t>Defined Benefit Pension</t>
  </si>
  <si>
    <t>Dividends</t>
  </si>
  <si>
    <t xml:space="preserve">CPP </t>
  </si>
  <si>
    <t>OAS</t>
  </si>
  <si>
    <t>Internet/Cable/Home Phone</t>
  </si>
  <si>
    <t>Gross Income (Monthly)</t>
  </si>
  <si>
    <t>Annual Gross Income</t>
  </si>
  <si>
    <t>Deductions from Gross Income (Monthly)</t>
  </si>
  <si>
    <t>Annual Deductions from Gross</t>
  </si>
  <si>
    <t>CPP</t>
  </si>
  <si>
    <t>EI</t>
  </si>
  <si>
    <t>Group Insurance</t>
  </si>
  <si>
    <t>Pension/RRSP</t>
  </si>
  <si>
    <t>Employer Savings</t>
  </si>
  <si>
    <t>Taxes (provincial &amp; federal)</t>
  </si>
  <si>
    <t>Summary</t>
  </si>
  <si>
    <t>Net Annual Income</t>
  </si>
  <si>
    <t>Net Monthly Income</t>
  </si>
  <si>
    <t>Monthly Gross Income</t>
  </si>
  <si>
    <t>Annual Expenses</t>
  </si>
  <si>
    <t>RRIF/LIF Payments</t>
  </si>
  <si>
    <r>
      <rPr>
        <u/>
        <sz val="9.5"/>
        <color indexed="8"/>
        <rFont val="Calibri"/>
        <family val="2"/>
      </rPr>
      <t>How to use this spreadsheet</t>
    </r>
    <r>
      <rPr>
        <sz val="9.5"/>
        <color indexed="8"/>
        <rFont val="Calibri"/>
        <family val="2"/>
      </rPr>
      <t xml:space="preserve">: Input your data in the beige colored cells. Everything is automatically calculated for you. Once complete, review the summary. I've added a net monthly income without debt payments to give you an idea what your retirement income needs would be assuming you paid off all debts before retiring. </t>
    </r>
  </si>
  <si>
    <t>What if you had no debt payments?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</si>
</sst>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72" formatCode="&quot;$&quot;#,##0"/>
    <numFmt numFmtId="178" formatCode="_-&quot;$&quot;* #,##0_-;\-&quot;$&quot;* #,##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10.5"/>
      <color indexed="8"/>
      <name val="Calibri"/>
      <family val="2"/>
    </font>
    <font>
      <b/>
      <sz val="12"/>
      <color indexed="10"/>
      <name val="Calibri"/>
      <family val="2"/>
    </font>
    <font>
      <b/>
      <u/>
      <sz val="12"/>
      <color indexed="10"/>
      <name val="Calibri"/>
      <family val="2"/>
    </font>
    <font>
      <b/>
      <sz val="12"/>
      <color indexed="17"/>
      <name val="Calibri"/>
      <family val="2"/>
    </font>
    <font>
      <b/>
      <sz val="12"/>
      <name val="Calibri"/>
      <family val="2"/>
    </font>
    <font>
      <sz val="9.5"/>
      <color indexed="8"/>
      <name val="Calibri"/>
      <family val="2"/>
    </font>
    <font>
      <u/>
      <sz val="9.5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B05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3" fontId="2" fillId="0" borderId="0" xfId="0" applyNumberFormat="1" applyFont="1" applyProtection="1"/>
    <xf numFmtId="172" fontId="2" fillId="0" borderId="0" xfId="0" applyNumberFormat="1" applyFont="1" applyProtection="1"/>
    <xf numFmtId="0" fontId="2" fillId="0" borderId="0" xfId="0" applyFont="1" applyProtection="1"/>
    <xf numFmtId="0" fontId="0" fillId="0" borderId="0" xfId="0" applyProtection="1"/>
    <xf numFmtId="172" fontId="2" fillId="0" borderId="0" xfId="0" applyNumberFormat="1" applyFont="1" applyBorder="1" applyProtection="1"/>
    <xf numFmtId="3" fontId="0" fillId="0" borderId="0" xfId="0" applyNumberFormat="1" applyProtection="1"/>
    <xf numFmtId="172" fontId="0" fillId="0" borderId="0" xfId="0" applyNumberFormat="1" applyProtection="1"/>
    <xf numFmtId="0" fontId="3" fillId="0" borderId="1" xfId="0" applyFont="1" applyBorder="1" applyProtection="1"/>
    <xf numFmtId="3" fontId="2" fillId="0" borderId="2" xfId="0" applyNumberFormat="1" applyFont="1" applyBorder="1" applyProtection="1"/>
    <xf numFmtId="0" fontId="4" fillId="0" borderId="3" xfId="0" applyFont="1" applyBorder="1" applyProtection="1"/>
    <xf numFmtId="0" fontId="3" fillId="0" borderId="4" xfId="0" applyFont="1" applyBorder="1" applyProtection="1"/>
    <xf numFmtId="3" fontId="2" fillId="0" borderId="5" xfId="0" applyNumberFormat="1" applyFont="1" applyBorder="1" applyProtection="1"/>
    <xf numFmtId="0" fontId="2" fillId="0" borderId="3" xfId="0" applyFont="1" applyBorder="1" applyProtection="1"/>
    <xf numFmtId="0" fontId="4" fillId="0" borderId="3" xfId="0" applyFont="1" applyFill="1" applyBorder="1" applyProtection="1"/>
    <xf numFmtId="0" fontId="12" fillId="0" borderId="1" xfId="0" applyFont="1" applyBorder="1" applyProtection="1"/>
    <xf numFmtId="0" fontId="12" fillId="0" borderId="4" xfId="0" applyFont="1" applyBorder="1" applyProtection="1"/>
    <xf numFmtId="0" fontId="7" fillId="0" borderId="1" xfId="0" applyFont="1" applyBorder="1" applyProtection="1"/>
    <xf numFmtId="172" fontId="13" fillId="0" borderId="0" xfId="0" applyNumberFormat="1" applyFont="1" applyProtection="1"/>
    <xf numFmtId="0" fontId="13" fillId="0" borderId="0" xfId="0" applyFont="1" applyProtection="1"/>
    <xf numFmtId="3" fontId="13" fillId="0" borderId="0" xfId="0" applyNumberFormat="1" applyFont="1" applyProtection="1"/>
    <xf numFmtId="0" fontId="8" fillId="0" borderId="1" xfId="0" applyFont="1" applyBorder="1" applyProtection="1"/>
    <xf numFmtId="0" fontId="8" fillId="0" borderId="4" xfId="0" applyFont="1" applyBorder="1" applyProtection="1"/>
    <xf numFmtId="3" fontId="2" fillId="2" borderId="6" xfId="0" applyNumberFormat="1" applyFont="1" applyFill="1" applyBorder="1" applyProtection="1"/>
    <xf numFmtId="3" fontId="2" fillId="2" borderId="6" xfId="0" applyNumberFormat="1" applyFont="1" applyFill="1" applyBorder="1" applyProtection="1">
      <protection locked="0"/>
    </xf>
    <xf numFmtId="178" fontId="12" fillId="0" borderId="2" xfId="1" applyNumberFormat="1" applyFont="1" applyBorder="1" applyAlignment="1" applyProtection="1">
      <alignment horizontal="center"/>
    </xf>
    <xf numFmtId="0" fontId="14" fillId="0" borderId="3" xfId="0" applyFont="1" applyBorder="1" applyProtection="1"/>
    <xf numFmtId="178" fontId="14" fillId="0" borderId="7" xfId="1" applyNumberFormat="1" applyFont="1" applyBorder="1" applyAlignment="1" applyProtection="1">
      <alignment horizontal="center"/>
    </xf>
    <xf numFmtId="0" fontId="3" fillId="0" borderId="3" xfId="0" applyFont="1" applyBorder="1" applyProtection="1"/>
    <xf numFmtId="178" fontId="3" fillId="0" borderId="8" xfId="1" applyNumberFormat="1" applyFont="1" applyBorder="1" applyAlignment="1" applyProtection="1">
      <alignment horizontal="center"/>
    </xf>
    <xf numFmtId="0" fontId="0" fillId="0" borderId="3" xfId="0" applyBorder="1" applyProtection="1"/>
    <xf numFmtId="0" fontId="0" fillId="0" borderId="7" xfId="0" applyBorder="1" applyProtection="1"/>
    <xf numFmtId="0" fontId="12" fillId="0" borderId="3" xfId="0" applyFont="1" applyBorder="1" applyProtection="1"/>
    <xf numFmtId="178" fontId="12" fillId="0" borderId="7" xfId="1" applyNumberFormat="1" applyFont="1" applyBorder="1" applyAlignment="1" applyProtection="1">
      <alignment horizontal="center"/>
    </xf>
    <xf numFmtId="0" fontId="3" fillId="0" borderId="9" xfId="0" applyFont="1" applyBorder="1" applyProtection="1"/>
    <xf numFmtId="178" fontId="3" fillId="3" borderId="5" xfId="1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vertical="top"/>
    </xf>
    <xf numFmtId="0" fontId="15" fillId="0" borderId="0" xfId="0" applyFont="1" applyProtection="1"/>
    <xf numFmtId="0" fontId="9" fillId="0" borderId="1" xfId="0" applyFont="1" applyFill="1" applyBorder="1" applyAlignment="1" applyProtection="1">
      <alignment horizontal="left" vertical="top" wrapText="1"/>
    </xf>
    <xf numFmtId="0" fontId="9" fillId="0" borderId="2" xfId="0" applyFont="1" applyFill="1" applyBorder="1" applyAlignment="1" applyProtection="1">
      <alignment horizontal="left" vertical="top" wrapText="1"/>
    </xf>
    <xf numFmtId="0" fontId="9" fillId="0" borderId="3" xfId="0" applyFont="1" applyFill="1" applyBorder="1" applyAlignment="1" applyProtection="1">
      <alignment horizontal="left" vertical="top" wrapText="1"/>
    </xf>
    <xf numFmtId="0" fontId="9" fillId="0" borderId="7" xfId="0" applyFont="1" applyFill="1" applyBorder="1" applyAlignment="1" applyProtection="1">
      <alignment horizontal="left" vertical="top" wrapText="1"/>
    </xf>
    <xf numFmtId="0" fontId="9" fillId="0" borderId="9" xfId="0" applyFont="1" applyFill="1" applyBorder="1" applyAlignment="1" applyProtection="1">
      <alignment horizontal="left" vertical="top" wrapText="1"/>
    </xf>
    <xf numFmtId="0" fontId="9" fillId="0" borderId="10" xfId="0" applyFont="1" applyFill="1" applyBorder="1" applyAlignment="1" applyProtection="1">
      <alignment horizontal="left" vertical="top" wrapText="1"/>
    </xf>
    <xf numFmtId="0" fontId="16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0" fontId="11" fillId="0" borderId="2" xfId="0" applyFont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="90" zoomScaleNormal="90" workbookViewId="0">
      <selection activeCell="I15" sqref="I15"/>
    </sheetView>
  </sheetViews>
  <sheetFormatPr defaultColWidth="9.09765625" defaultRowHeight="14" x14ac:dyDescent="0.3"/>
  <cols>
    <col min="1" max="1" width="1.59765625" style="4" customWidth="1"/>
    <col min="2" max="2" width="32.59765625" style="4" bestFit="1" customWidth="1"/>
    <col min="3" max="3" width="7.09765625" style="6" customWidth="1"/>
    <col min="4" max="4" width="1.3984375" style="7" customWidth="1"/>
    <col min="5" max="5" width="38.09765625" style="4" bestFit="1" customWidth="1"/>
    <col min="6" max="6" width="7.09765625" style="6" customWidth="1"/>
    <col min="7" max="7" width="1.3984375" style="7" customWidth="1"/>
    <col min="8" max="8" width="37.8984375" style="4" customWidth="1"/>
    <col min="9" max="9" width="7.09765625" style="6" customWidth="1"/>
    <col min="10" max="10" width="1.59765625" style="7" customWidth="1"/>
    <col min="11" max="11" width="32.8984375" style="4" bestFit="1" customWidth="1"/>
    <col min="12" max="12" width="7.59765625" style="6" customWidth="1"/>
    <col min="13" max="13" width="1.3984375" style="7" customWidth="1"/>
    <col min="14" max="14" width="30.8984375" style="4" bestFit="1" customWidth="1"/>
    <col min="15" max="15" width="10.69921875" style="6" customWidth="1"/>
    <col min="16" max="16" width="9.09765625" style="4"/>
    <col min="17" max="17" width="40.3984375" style="4" bestFit="1" customWidth="1"/>
    <col min="18" max="18" width="12.296875" style="4" bestFit="1" customWidth="1"/>
    <col min="19" max="16384" width="9.09765625" style="4"/>
  </cols>
  <sheetData>
    <row r="1" spans="1:18" ht="25.8" x14ac:dyDescent="0.55000000000000004">
      <c r="A1" s="44" t="s">
        <v>103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Q1" s="44" t="s">
        <v>122</v>
      </c>
      <c r="R1" s="44"/>
    </row>
    <row r="2" spans="1:18" ht="14.55" thickBot="1" x14ac:dyDescent="0.35"/>
    <row r="3" spans="1:18" ht="15.6" x14ac:dyDescent="0.35">
      <c r="B3" s="8" t="s">
        <v>90</v>
      </c>
      <c r="C3" s="9"/>
      <c r="D3" s="2"/>
      <c r="E3" s="8" t="s">
        <v>92</v>
      </c>
      <c r="F3" s="9"/>
      <c r="G3" s="2"/>
      <c r="H3" s="8" t="s">
        <v>96</v>
      </c>
      <c r="I3" s="9"/>
      <c r="J3" s="2"/>
      <c r="K3" s="8" t="s">
        <v>101</v>
      </c>
      <c r="L3" s="9"/>
      <c r="M3" s="2"/>
      <c r="N3" s="17" t="s">
        <v>112</v>
      </c>
      <c r="O3" s="9"/>
      <c r="Q3" s="15" t="s">
        <v>113</v>
      </c>
      <c r="R3" s="25">
        <f>O13</f>
        <v>0</v>
      </c>
    </row>
    <row r="4" spans="1:18" ht="15.6" x14ac:dyDescent="0.35">
      <c r="B4" s="10" t="s">
        <v>0</v>
      </c>
      <c r="C4" s="23"/>
      <c r="D4" s="2"/>
      <c r="E4" s="10" t="s">
        <v>1</v>
      </c>
      <c r="F4" s="24"/>
      <c r="G4" s="2"/>
      <c r="H4" s="10" t="s">
        <v>34</v>
      </c>
      <c r="I4" s="24"/>
      <c r="J4" s="2"/>
      <c r="K4" s="10" t="s">
        <v>3</v>
      </c>
      <c r="L4" s="24"/>
      <c r="M4" s="2"/>
      <c r="N4" s="13" t="s">
        <v>104</v>
      </c>
      <c r="O4" s="24"/>
      <c r="Q4" s="26" t="s">
        <v>126</v>
      </c>
      <c r="R4" s="27">
        <f>C17+L30+F13+F22+C30+C24+I10+I22+L13+L20+F30+I30+O23</f>
        <v>0</v>
      </c>
    </row>
    <row r="5" spans="1:18" ht="15.6" x14ac:dyDescent="0.35">
      <c r="B5" s="10" t="s">
        <v>5</v>
      </c>
      <c r="C5" s="24"/>
      <c r="D5" s="2"/>
      <c r="E5" s="10" t="s">
        <v>6</v>
      </c>
      <c r="F5" s="24"/>
      <c r="G5" s="2"/>
      <c r="H5" s="10" t="s">
        <v>38</v>
      </c>
      <c r="I5" s="24"/>
      <c r="J5" s="2"/>
      <c r="K5" s="10" t="s">
        <v>8</v>
      </c>
      <c r="L5" s="24"/>
      <c r="M5" s="2"/>
      <c r="N5" s="10" t="s">
        <v>105</v>
      </c>
      <c r="O5" s="24"/>
      <c r="Q5" s="28" t="s">
        <v>123</v>
      </c>
      <c r="R5" s="29">
        <f>R3-R4</f>
        <v>0</v>
      </c>
    </row>
    <row r="6" spans="1:18" x14ac:dyDescent="0.3">
      <c r="B6" s="10" t="s">
        <v>10</v>
      </c>
      <c r="C6" s="24"/>
      <c r="D6" s="2"/>
      <c r="E6" s="10" t="s">
        <v>11</v>
      </c>
      <c r="F6" s="24"/>
      <c r="G6" s="2"/>
      <c r="H6" s="10" t="s">
        <v>111</v>
      </c>
      <c r="I6" s="24"/>
      <c r="J6" s="2"/>
      <c r="K6" s="10" t="s">
        <v>13</v>
      </c>
      <c r="L6" s="24"/>
      <c r="M6" s="2"/>
      <c r="N6" s="10" t="s">
        <v>106</v>
      </c>
      <c r="O6" s="24"/>
      <c r="Q6" s="30"/>
      <c r="R6" s="31"/>
    </row>
    <row r="7" spans="1:18" ht="15.6" x14ac:dyDescent="0.35">
      <c r="B7" s="10" t="s">
        <v>15</v>
      </c>
      <c r="C7" s="24"/>
      <c r="D7" s="2"/>
      <c r="E7" s="10" t="s">
        <v>16</v>
      </c>
      <c r="F7" s="24"/>
      <c r="G7" s="2"/>
      <c r="H7" s="10" t="s">
        <v>44</v>
      </c>
      <c r="I7" s="24"/>
      <c r="J7" s="2"/>
      <c r="K7" s="10" t="s">
        <v>18</v>
      </c>
      <c r="L7" s="24" t="s">
        <v>87</v>
      </c>
      <c r="M7" s="2"/>
      <c r="N7" s="10" t="s">
        <v>107</v>
      </c>
      <c r="O7" s="24"/>
      <c r="Q7" s="32" t="s">
        <v>125</v>
      </c>
      <c r="R7" s="33">
        <f>R3/12</f>
        <v>0</v>
      </c>
    </row>
    <row r="8" spans="1:18" ht="15.6" x14ac:dyDescent="0.35">
      <c r="B8" s="10" t="s">
        <v>20</v>
      </c>
      <c r="C8" s="24"/>
      <c r="D8" s="2"/>
      <c r="E8" s="10" t="s">
        <v>21</v>
      </c>
      <c r="F8" s="24"/>
      <c r="G8" s="2"/>
      <c r="H8" s="10" t="s">
        <v>46</v>
      </c>
      <c r="I8" s="24"/>
      <c r="J8" s="5"/>
      <c r="K8" s="10" t="s">
        <v>23</v>
      </c>
      <c r="L8" s="24"/>
      <c r="M8" s="2"/>
      <c r="N8" s="10" t="s">
        <v>127</v>
      </c>
      <c r="O8" s="24"/>
      <c r="Q8" s="26" t="s">
        <v>88</v>
      </c>
      <c r="R8" s="27">
        <f>R4/12</f>
        <v>0</v>
      </c>
    </row>
    <row r="9" spans="1:18" ht="16.149999999999999" thickBot="1" x14ac:dyDescent="0.4">
      <c r="B9" s="10" t="s">
        <v>25</v>
      </c>
      <c r="C9" s="24"/>
      <c r="D9" s="2"/>
      <c r="E9" s="10" t="s">
        <v>26</v>
      </c>
      <c r="F9" s="24"/>
      <c r="G9" s="2"/>
      <c r="H9" s="10" t="s">
        <v>100</v>
      </c>
      <c r="I9" s="24"/>
      <c r="J9" s="2"/>
      <c r="K9" s="10" t="s">
        <v>27</v>
      </c>
      <c r="L9" s="24"/>
      <c r="M9" s="2"/>
      <c r="N9" s="10" t="s">
        <v>108</v>
      </c>
      <c r="O9" s="24"/>
      <c r="Q9" s="34" t="s">
        <v>124</v>
      </c>
      <c r="R9" s="35">
        <f>R7-R8</f>
        <v>0</v>
      </c>
    </row>
    <row r="10" spans="1:18" ht="16.149999999999999" thickBot="1" x14ac:dyDescent="0.4">
      <c r="B10" s="10" t="s">
        <v>29</v>
      </c>
      <c r="C10" s="23"/>
      <c r="D10" s="2"/>
      <c r="E10" s="10" t="s">
        <v>30</v>
      </c>
      <c r="F10" s="24"/>
      <c r="G10" s="2"/>
      <c r="H10" s="11" t="s">
        <v>52</v>
      </c>
      <c r="I10" s="12">
        <f>SUM(I4:I9)*12</f>
        <v>0</v>
      </c>
      <c r="J10" s="2"/>
      <c r="K10" s="10" t="s">
        <v>31</v>
      </c>
      <c r="L10" s="24"/>
      <c r="M10" s="2"/>
      <c r="N10" s="10" t="s">
        <v>109</v>
      </c>
      <c r="O10" s="24"/>
      <c r="P10" s="3"/>
    </row>
    <row r="11" spans="1:18" ht="16.149999999999999" customHeight="1" thickBot="1" x14ac:dyDescent="0.35">
      <c r="B11" s="10" t="s">
        <v>32</v>
      </c>
      <c r="C11" s="24"/>
      <c r="D11" s="2"/>
      <c r="E11" s="10" t="s">
        <v>33</v>
      </c>
      <c r="F11" s="24"/>
      <c r="G11" s="2"/>
      <c r="J11" s="2"/>
      <c r="K11" s="10" t="s">
        <v>35</v>
      </c>
      <c r="L11" s="24"/>
      <c r="M11" s="2"/>
      <c r="N11" s="10" t="s">
        <v>110</v>
      </c>
      <c r="O11" s="24"/>
      <c r="P11" s="3"/>
    </row>
    <row r="12" spans="1:18" ht="15.6" x14ac:dyDescent="0.35">
      <c r="B12" s="10" t="s">
        <v>36</v>
      </c>
      <c r="C12" s="24"/>
      <c r="D12" s="2"/>
      <c r="E12" s="10" t="s">
        <v>37</v>
      </c>
      <c r="F12" s="24"/>
      <c r="G12" s="2"/>
      <c r="H12" s="8" t="s">
        <v>97</v>
      </c>
      <c r="I12" s="9"/>
      <c r="J12" s="2"/>
      <c r="K12" s="10" t="s">
        <v>39</v>
      </c>
      <c r="L12" s="24"/>
      <c r="M12" s="2"/>
      <c r="N12" s="13" t="s">
        <v>24</v>
      </c>
      <c r="O12" s="24"/>
      <c r="P12" s="3"/>
      <c r="Q12" s="46" t="s">
        <v>129</v>
      </c>
      <c r="R12" s="47"/>
    </row>
    <row r="13" spans="1:18" ht="16.149999999999999" thickBot="1" x14ac:dyDescent="0.4">
      <c r="B13" s="10" t="s">
        <v>40</v>
      </c>
      <c r="C13" s="24"/>
      <c r="D13" s="2"/>
      <c r="E13" s="11" t="s">
        <v>41</v>
      </c>
      <c r="F13" s="12">
        <f>SUM(F4:F12)*12</f>
        <v>0</v>
      </c>
      <c r="G13" s="5"/>
      <c r="H13" s="10" t="s">
        <v>62</v>
      </c>
      <c r="I13" s="24"/>
      <c r="J13" s="2"/>
      <c r="K13" s="11" t="s">
        <v>42</v>
      </c>
      <c r="L13" s="12">
        <f>SUM(L4:L12)</f>
        <v>0</v>
      </c>
      <c r="M13" s="5"/>
      <c r="N13" s="16" t="s">
        <v>113</v>
      </c>
      <c r="O13" s="12">
        <f>SUM(O4:O12)*12</f>
        <v>0</v>
      </c>
      <c r="P13" s="3"/>
      <c r="Q13" s="30"/>
      <c r="R13" s="31"/>
    </row>
    <row r="14" spans="1:18" ht="16.149999999999999" thickBot="1" x14ac:dyDescent="0.4">
      <c r="B14" s="10" t="s">
        <v>43</v>
      </c>
      <c r="C14" s="24"/>
      <c r="D14" s="2"/>
      <c r="E14" s="3"/>
      <c r="F14" s="1"/>
      <c r="G14" s="2"/>
      <c r="H14" s="10" t="s">
        <v>64</v>
      </c>
      <c r="I14" s="24"/>
      <c r="J14" s="2"/>
      <c r="K14" s="3"/>
      <c r="L14" s="1"/>
      <c r="M14" s="2"/>
      <c r="P14" s="3"/>
      <c r="Q14" s="32" t="s">
        <v>113</v>
      </c>
      <c r="R14" s="33">
        <f>R3</f>
        <v>0</v>
      </c>
    </row>
    <row r="15" spans="1:18" ht="16.149999999999999" thickBot="1" x14ac:dyDescent="0.4">
      <c r="B15" s="10" t="s">
        <v>45</v>
      </c>
      <c r="C15" s="24"/>
      <c r="D15" s="2"/>
      <c r="E15" s="8" t="s">
        <v>93</v>
      </c>
      <c r="F15" s="9"/>
      <c r="G15" s="2"/>
      <c r="H15" s="10" t="s">
        <v>68</v>
      </c>
      <c r="I15" s="24"/>
      <c r="J15" s="2"/>
      <c r="M15" s="2"/>
      <c r="N15" s="21" t="s">
        <v>114</v>
      </c>
      <c r="O15" s="9"/>
      <c r="P15" s="3"/>
      <c r="Q15" s="26" t="s">
        <v>126</v>
      </c>
      <c r="R15" s="27">
        <f>R4-F30</f>
        <v>0</v>
      </c>
    </row>
    <row r="16" spans="1:18" ht="15.6" x14ac:dyDescent="0.35">
      <c r="B16" s="10" t="s">
        <v>47</v>
      </c>
      <c r="C16" s="24"/>
      <c r="D16" s="2"/>
      <c r="E16" s="10" t="s">
        <v>48</v>
      </c>
      <c r="F16" s="24"/>
      <c r="G16" s="2"/>
      <c r="H16" s="10" t="s">
        <v>70</v>
      </c>
      <c r="I16" s="24"/>
      <c r="J16" s="2"/>
      <c r="K16" s="8" t="s">
        <v>102</v>
      </c>
      <c r="L16" s="9"/>
      <c r="M16" s="2"/>
      <c r="N16" s="13" t="s">
        <v>121</v>
      </c>
      <c r="O16" s="24"/>
      <c r="P16" s="3"/>
      <c r="Q16" s="28" t="s">
        <v>123</v>
      </c>
      <c r="R16" s="29">
        <f>R14-R15</f>
        <v>0</v>
      </c>
    </row>
    <row r="17" spans="2:18" ht="16.149999999999999" thickBot="1" x14ac:dyDescent="0.4">
      <c r="B17" s="11" t="s">
        <v>50</v>
      </c>
      <c r="C17" s="12">
        <f>SUM(C4:C16)*12</f>
        <v>0</v>
      </c>
      <c r="D17" s="5"/>
      <c r="E17" s="10" t="s">
        <v>51</v>
      </c>
      <c r="F17" s="24"/>
      <c r="G17" s="2"/>
      <c r="H17" s="10" t="s">
        <v>72</v>
      </c>
      <c r="I17" s="24"/>
      <c r="J17" s="5"/>
      <c r="K17" s="10" t="s">
        <v>57</v>
      </c>
      <c r="L17" s="24"/>
      <c r="M17" s="2"/>
      <c r="N17" s="10" t="s">
        <v>116</v>
      </c>
      <c r="O17" s="24"/>
      <c r="P17" s="3"/>
      <c r="Q17" s="30"/>
      <c r="R17" s="31"/>
    </row>
    <row r="18" spans="2:18" ht="16.149999999999999" thickBot="1" x14ac:dyDescent="0.4">
      <c r="B18" s="3"/>
      <c r="C18" s="1"/>
      <c r="D18" s="2"/>
      <c r="E18" s="10" t="s">
        <v>54</v>
      </c>
      <c r="F18" s="24"/>
      <c r="G18" s="2"/>
      <c r="H18" s="10" t="s">
        <v>75</v>
      </c>
      <c r="I18" s="24"/>
      <c r="J18" s="2"/>
      <c r="K18" s="10" t="s">
        <v>60</v>
      </c>
      <c r="L18" s="24"/>
      <c r="M18" s="2"/>
      <c r="N18" s="10" t="s">
        <v>117</v>
      </c>
      <c r="O18" s="24"/>
      <c r="P18" s="3"/>
      <c r="Q18" s="32" t="s">
        <v>125</v>
      </c>
      <c r="R18" s="33">
        <f>R14/12</f>
        <v>0</v>
      </c>
    </row>
    <row r="19" spans="2:18" ht="15.6" x14ac:dyDescent="0.35">
      <c r="B19" s="8" t="s">
        <v>95</v>
      </c>
      <c r="C19" s="9"/>
      <c r="D19" s="2"/>
      <c r="E19" s="10" t="s">
        <v>56</v>
      </c>
      <c r="F19" s="24"/>
      <c r="G19" s="2"/>
      <c r="H19" s="10" t="s">
        <v>77</v>
      </c>
      <c r="I19" s="24"/>
      <c r="J19" s="2"/>
      <c r="K19" s="10" t="s">
        <v>89</v>
      </c>
      <c r="L19" s="23"/>
      <c r="M19" s="2"/>
      <c r="N19" s="10" t="s">
        <v>118</v>
      </c>
      <c r="O19" s="24"/>
      <c r="P19" s="3"/>
      <c r="Q19" s="26" t="s">
        <v>88</v>
      </c>
      <c r="R19" s="27">
        <f>R15/12</f>
        <v>0</v>
      </c>
    </row>
    <row r="20" spans="2:18" ht="16.149999999999999" thickBot="1" x14ac:dyDescent="0.4">
      <c r="B20" s="10" t="s">
        <v>2</v>
      </c>
      <c r="C20" s="24"/>
      <c r="D20" s="2"/>
      <c r="E20" s="10" t="s">
        <v>59</v>
      </c>
      <c r="F20" s="24"/>
      <c r="G20" s="2"/>
      <c r="H20" s="10" t="s">
        <v>80</v>
      </c>
      <c r="I20" s="24"/>
      <c r="J20" s="2"/>
      <c r="K20" s="11" t="s">
        <v>65</v>
      </c>
      <c r="L20" s="12">
        <f>SUM(L17:L19)</f>
        <v>0</v>
      </c>
      <c r="M20" s="2"/>
      <c r="N20" s="10" t="s">
        <v>119</v>
      </c>
      <c r="O20" s="24"/>
      <c r="P20" s="3"/>
      <c r="Q20" s="34" t="s">
        <v>124</v>
      </c>
      <c r="R20" s="35">
        <f>R18-R19</f>
        <v>0</v>
      </c>
    </row>
    <row r="21" spans="2:18" ht="14.55" thickBot="1" x14ac:dyDescent="0.35">
      <c r="B21" s="10" t="s">
        <v>7</v>
      </c>
      <c r="C21" s="24"/>
      <c r="D21" s="2"/>
      <c r="E21" s="10" t="s">
        <v>61</v>
      </c>
      <c r="F21" s="24"/>
      <c r="G21" s="2"/>
      <c r="H21" s="10" t="s">
        <v>83</v>
      </c>
      <c r="I21" s="24"/>
      <c r="J21" s="2"/>
      <c r="M21" s="3"/>
      <c r="N21" s="10" t="s">
        <v>120</v>
      </c>
      <c r="O21" s="24"/>
      <c r="P21" s="3"/>
    </row>
    <row r="22" spans="2:18" ht="16.149999999999999" thickBot="1" x14ac:dyDescent="0.4">
      <c r="B22" s="10" t="s">
        <v>12</v>
      </c>
      <c r="C22" s="24"/>
      <c r="D22" s="2"/>
      <c r="E22" s="11" t="s">
        <v>63</v>
      </c>
      <c r="F22" s="12">
        <f>SUM(F16:F21)*12</f>
        <v>0</v>
      </c>
      <c r="G22" s="5"/>
      <c r="H22" s="11" t="s">
        <v>86</v>
      </c>
      <c r="I22" s="12">
        <f>SUM(I13:I21)*12</f>
        <v>0</v>
      </c>
      <c r="J22" s="2"/>
      <c r="K22" s="8" t="s">
        <v>91</v>
      </c>
      <c r="L22" s="9"/>
      <c r="M22" s="3"/>
      <c r="N22" s="10" t="s">
        <v>24</v>
      </c>
      <c r="O22" s="24"/>
      <c r="P22" s="3"/>
    </row>
    <row r="23" spans="2:18" ht="15.05" customHeight="1" thickBot="1" x14ac:dyDescent="0.4">
      <c r="B23" s="10" t="s">
        <v>17</v>
      </c>
      <c r="C23" s="24" t="s">
        <v>87</v>
      </c>
      <c r="D23" s="2"/>
      <c r="E23" s="3"/>
      <c r="F23" s="1"/>
      <c r="G23" s="2"/>
      <c r="J23" s="2"/>
      <c r="K23" s="10" t="s">
        <v>67</v>
      </c>
      <c r="L23" s="24"/>
      <c r="M23" s="3"/>
      <c r="N23" s="22" t="s">
        <v>115</v>
      </c>
      <c r="O23" s="12">
        <f>SUM(O16:O22)*12</f>
        <v>0</v>
      </c>
      <c r="P23" s="3"/>
    </row>
    <row r="24" spans="2:18" ht="16.149999999999999" customHeight="1" thickBot="1" x14ac:dyDescent="0.4">
      <c r="B24" s="11" t="s">
        <v>22</v>
      </c>
      <c r="C24" s="12">
        <f>SUM(C20:C23)*12</f>
        <v>0</v>
      </c>
      <c r="D24" s="2"/>
      <c r="E24" s="8" t="s">
        <v>98</v>
      </c>
      <c r="F24" s="9"/>
      <c r="G24" s="2"/>
      <c r="H24" s="8" t="s">
        <v>99</v>
      </c>
      <c r="I24" s="9"/>
      <c r="J24" s="2"/>
      <c r="K24" s="10" t="s">
        <v>69</v>
      </c>
      <c r="L24" s="24"/>
      <c r="M24" s="3"/>
      <c r="O24" s="36"/>
      <c r="P24" s="3"/>
    </row>
    <row r="25" spans="2:18" ht="15.05" customHeight="1" thickBot="1" x14ac:dyDescent="0.35">
      <c r="D25" s="2"/>
      <c r="E25" s="10" t="s">
        <v>4</v>
      </c>
      <c r="F25" s="24"/>
      <c r="G25" s="2"/>
      <c r="H25" s="13" t="s">
        <v>49</v>
      </c>
      <c r="I25" s="24"/>
      <c r="J25" s="2"/>
      <c r="K25" s="10" t="s">
        <v>71</v>
      </c>
      <c r="L25" s="24"/>
      <c r="M25" s="3"/>
      <c r="N25" s="38" t="s">
        <v>128</v>
      </c>
      <c r="O25" s="39"/>
      <c r="P25" s="3"/>
    </row>
    <row r="26" spans="2:18" ht="15.6" x14ac:dyDescent="0.35">
      <c r="B26" s="8" t="s">
        <v>94</v>
      </c>
      <c r="C26" s="9"/>
      <c r="D26" s="2"/>
      <c r="E26" s="10" t="s">
        <v>9</v>
      </c>
      <c r="F26" s="24"/>
      <c r="G26" s="2"/>
      <c r="H26" s="10" t="s">
        <v>53</v>
      </c>
      <c r="I26" s="24"/>
      <c r="J26" s="2"/>
      <c r="K26" s="10" t="s">
        <v>73</v>
      </c>
      <c r="L26" s="24"/>
      <c r="M26" s="3"/>
      <c r="N26" s="40"/>
      <c r="O26" s="41"/>
      <c r="P26" s="3"/>
    </row>
    <row r="27" spans="2:18" x14ac:dyDescent="0.3">
      <c r="B27" s="10" t="s">
        <v>74</v>
      </c>
      <c r="C27" s="24"/>
      <c r="D27" s="5"/>
      <c r="E27" s="10" t="s">
        <v>14</v>
      </c>
      <c r="F27" s="24"/>
      <c r="G27" s="2"/>
      <c r="H27" s="10" t="s">
        <v>55</v>
      </c>
      <c r="I27" s="24"/>
      <c r="J27" s="2"/>
      <c r="K27" s="10" t="s">
        <v>76</v>
      </c>
      <c r="L27" s="24"/>
      <c r="M27" s="3"/>
      <c r="N27" s="40"/>
      <c r="O27" s="41"/>
      <c r="P27" s="3"/>
    </row>
    <row r="28" spans="2:18" x14ac:dyDescent="0.3">
      <c r="B28" s="10" t="s">
        <v>79</v>
      </c>
      <c r="C28" s="24"/>
      <c r="D28" s="2"/>
      <c r="E28" s="10" t="s">
        <v>19</v>
      </c>
      <c r="F28" s="24"/>
      <c r="G28" s="2"/>
      <c r="H28" s="10" t="s">
        <v>58</v>
      </c>
      <c r="I28" s="24"/>
      <c r="J28" s="2"/>
      <c r="K28" s="10" t="s">
        <v>78</v>
      </c>
      <c r="L28" s="24"/>
      <c r="M28" s="2"/>
      <c r="N28" s="40"/>
      <c r="O28" s="41"/>
      <c r="P28" s="3"/>
    </row>
    <row r="29" spans="2:18" x14ac:dyDescent="0.3">
      <c r="B29" s="10" t="s">
        <v>82</v>
      </c>
      <c r="C29" s="24"/>
      <c r="D29" s="2"/>
      <c r="E29" s="10" t="s">
        <v>24</v>
      </c>
      <c r="F29" s="24"/>
      <c r="G29" s="2"/>
      <c r="H29" s="14" t="s">
        <v>24</v>
      </c>
      <c r="I29" s="24"/>
      <c r="J29" s="5"/>
      <c r="K29" s="10" t="s">
        <v>81</v>
      </c>
      <c r="L29" s="24"/>
      <c r="M29" s="2"/>
      <c r="N29" s="40"/>
      <c r="O29" s="41"/>
      <c r="P29" s="3"/>
    </row>
    <row r="30" spans="2:18" ht="19.5" customHeight="1" thickBot="1" x14ac:dyDescent="0.4">
      <c r="B30" s="11" t="s">
        <v>85</v>
      </c>
      <c r="C30" s="12">
        <f>SUM(C27:C29)*12</f>
        <v>0</v>
      </c>
      <c r="D30" s="2"/>
      <c r="E30" s="11" t="s">
        <v>28</v>
      </c>
      <c r="F30" s="12">
        <f>SUM(F25:F29)*12</f>
        <v>0</v>
      </c>
      <c r="G30" s="5"/>
      <c r="H30" s="11" t="s">
        <v>66</v>
      </c>
      <c r="I30" s="12">
        <f>SUM(I25:I29)*12</f>
        <v>0</v>
      </c>
      <c r="J30" s="2"/>
      <c r="K30" s="11" t="s">
        <v>84</v>
      </c>
      <c r="L30" s="12">
        <f>SUM(L23:L29)*12</f>
        <v>0</v>
      </c>
      <c r="M30" s="2"/>
      <c r="N30" s="42"/>
      <c r="O30" s="43"/>
      <c r="P30" s="3"/>
    </row>
    <row r="34" spans="11:16" x14ac:dyDescent="0.3">
      <c r="K34" s="37"/>
    </row>
    <row r="36" spans="11:16" ht="15.6" x14ac:dyDescent="0.35">
      <c r="M36" s="18"/>
      <c r="P36" s="19"/>
    </row>
    <row r="37" spans="11:16" ht="15.6" x14ac:dyDescent="0.35">
      <c r="M37" s="18"/>
      <c r="P37" s="19"/>
    </row>
    <row r="38" spans="11:16" ht="15.6" x14ac:dyDescent="0.35">
      <c r="M38" s="18"/>
      <c r="P38" s="19"/>
    </row>
    <row r="39" spans="11:16" ht="15.6" x14ac:dyDescent="0.35">
      <c r="M39" s="18"/>
      <c r="P39" s="19"/>
    </row>
    <row r="40" spans="11:16" ht="15.6" x14ac:dyDescent="0.35">
      <c r="M40" s="18"/>
      <c r="P40" s="19"/>
    </row>
    <row r="41" spans="11:16" ht="15.6" x14ac:dyDescent="0.35">
      <c r="K41" s="19"/>
      <c r="L41" s="20"/>
      <c r="M41" s="18"/>
      <c r="N41" s="19"/>
      <c r="O41" s="20"/>
      <c r="P41" s="19"/>
    </row>
    <row r="42" spans="11:16" ht="15.6" x14ac:dyDescent="0.35">
      <c r="K42" s="19"/>
      <c r="L42" s="20"/>
      <c r="M42" s="18"/>
      <c r="P42" s="19"/>
    </row>
    <row r="43" spans="11:16" ht="15.6" x14ac:dyDescent="0.35">
      <c r="K43" s="19"/>
      <c r="L43" s="20"/>
      <c r="M43" s="18"/>
      <c r="P43" s="19"/>
    </row>
  </sheetData>
  <mergeCells count="4">
    <mergeCell ref="N25:O30"/>
    <mergeCell ref="A1:O1"/>
    <mergeCell ref="Q1:R1"/>
    <mergeCell ref="Q12:R12"/>
  </mergeCells>
  <phoneticPr fontId="0" type="noConversion"/>
  <pageMargins left="0.7" right="0.7" top="0.75" bottom="0.75" header="0.3" footer="0.3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</dc:creator>
  <cp:lastModifiedBy>BH</cp:lastModifiedBy>
  <cp:lastPrinted>2019-03-05T02:01:32Z</cp:lastPrinted>
  <dcterms:created xsi:type="dcterms:W3CDTF">2010-09-20T15:29:48Z</dcterms:created>
  <dcterms:modified xsi:type="dcterms:W3CDTF">2020-02-19T00:20:00Z</dcterms:modified>
</cp:coreProperties>
</file>